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0\EDITAIS\PE 0216.2020 SRP SGPe 32988.2019 - Livros\Planilha Global\"/>
    </mc:Choice>
  </mc:AlternateContent>
  <xr:revisionPtr revIDLastSave="0" documentId="13_ncr:1_{7167665F-51AC-4564-A5E9-297609C4ADFB}" xr6:coauthVersionLast="36" xr6:coauthVersionMax="36" xr10:uidLastSave="{00000000-0000-0000-0000-000000000000}"/>
  <bookViews>
    <workbookView xWindow="0" yWindow="0" windowWidth="19200" windowHeight="11160" activeTab="2" xr2:uid="{00000000-000D-0000-FFFF-FFFF00000000}"/>
  </bookViews>
  <sheets>
    <sheet name="Planilha para Processo" sheetId="4" r:id="rId1"/>
    <sheet name="Planilha Ajustada" sheetId="5" r:id="rId2"/>
    <sheet name="Anexo da ATA SRP" sheetId="6" r:id="rId3"/>
  </sheets>
  <definedNames>
    <definedName name="_xlnm.Print_Area" localSheetId="2">'Anexo da ATA SRP'!$A$1:$D$26</definedName>
    <definedName name="_xlnm.Print_Area" localSheetId="1">'Planilha Ajustada'!$A$1:$D$59</definedName>
    <definedName name="_xlnm.Print_Area" localSheetId="0">'Planilha para Processo'!$A$1:$E$59</definedName>
    <definedName name="_xlnm.Print_Titles" localSheetId="2">'Anexo da ATA SRP'!$2:$2</definedName>
    <definedName name="_xlnm.Print_Titles" localSheetId="1">'Planilha Ajustada'!$2:$2</definedName>
    <definedName name="_xlnm.Print_Titles" localSheetId="0">'Planilha para Processo'!$2:$2</definedName>
  </definedNames>
  <calcPr calcId="191029"/>
</workbook>
</file>

<file path=xl/calcChain.xml><?xml version="1.0" encoding="utf-8"?>
<calcChain xmlns="http://schemas.openxmlformats.org/spreadsheetml/2006/main">
  <c r="F60" i="4" l="1"/>
  <c r="G60" i="4" s="1"/>
  <c r="F59" i="4"/>
  <c r="G59" i="4" s="1"/>
  <c r="F15" i="4"/>
  <c r="G15" i="4" s="1"/>
  <c r="F17" i="4"/>
  <c r="G17" i="4" s="1"/>
  <c r="F19" i="4"/>
  <c r="G19" i="4" s="1"/>
  <c r="F20" i="4"/>
  <c r="G20" i="4" s="1"/>
  <c r="F21" i="4"/>
  <c r="G21" i="4" s="1"/>
  <c r="F22" i="4"/>
  <c r="G22" i="4" s="1"/>
  <c r="F23" i="4"/>
  <c r="G23" i="4" s="1"/>
  <c r="F24" i="4"/>
  <c r="G24" i="4" s="1"/>
  <c r="F25" i="4"/>
  <c r="G25" i="4" s="1"/>
  <c r="F26" i="4"/>
  <c r="G26" i="4" s="1"/>
  <c r="F27" i="4"/>
  <c r="G27" i="4" s="1"/>
  <c r="F28" i="4"/>
  <c r="G28" i="4" s="1"/>
  <c r="F30" i="4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38" i="4"/>
  <c r="G38" i="4" s="1"/>
  <c r="F39" i="4"/>
  <c r="G39" i="4" s="1"/>
  <c r="F41" i="4"/>
  <c r="G41" i="4" s="1"/>
  <c r="F42" i="4"/>
  <c r="G42" i="4" s="1"/>
  <c r="F43" i="4"/>
  <c r="G43" i="4" s="1"/>
  <c r="F44" i="4"/>
  <c r="G44" i="4" s="1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F52" i="4"/>
  <c r="G52" i="4" s="1"/>
  <c r="F53" i="4"/>
  <c r="G53" i="4" s="1"/>
  <c r="F54" i="4"/>
  <c r="G54" i="4" s="1"/>
  <c r="F55" i="4"/>
  <c r="G55" i="4" s="1"/>
  <c r="F56" i="4"/>
  <c r="G56" i="4" s="1"/>
  <c r="F57" i="4"/>
  <c r="G57" i="4" s="1"/>
  <c r="F58" i="4"/>
  <c r="G58" i="4" s="1"/>
  <c r="D5" i="4" l="1"/>
  <c r="D6" i="4"/>
  <c r="D7" i="4"/>
  <c r="D8" i="4"/>
  <c r="D9" i="4"/>
  <c r="D10" i="4"/>
  <c r="D11" i="4"/>
  <c r="D12" i="4"/>
  <c r="D13" i="4"/>
  <c r="D4" i="4"/>
  <c r="F6" i="4" l="1"/>
  <c r="G6" i="4" s="1"/>
  <c r="F12" i="4"/>
  <c r="G12" i="4" s="1"/>
  <c r="F8" i="4"/>
  <c r="G8" i="4" s="1"/>
  <c r="F11" i="4"/>
  <c r="G11" i="4" s="1"/>
  <c r="F7" i="4"/>
  <c r="G7" i="4" s="1"/>
  <c r="F10" i="4"/>
  <c r="G10" i="4" s="1"/>
  <c r="F13" i="4"/>
  <c r="G13" i="4" s="1"/>
  <c r="F9" i="4"/>
  <c r="G9" i="4" s="1"/>
  <c r="F5" i="4"/>
  <c r="G5" i="4" s="1"/>
  <c r="F4" i="4"/>
  <c r="G4" i="4" s="1"/>
</calcChain>
</file>

<file path=xl/sharedStrings.xml><?xml version="1.0" encoding="utf-8"?>
<sst xmlns="http://schemas.openxmlformats.org/spreadsheetml/2006/main" count="385" uniqueCount="99">
  <si>
    <t>ITEM</t>
  </si>
  <si>
    <t>MATERIAL POR ÁREA</t>
  </si>
  <si>
    <t>CURSOS DA UDESC</t>
  </si>
  <si>
    <t>Direito</t>
  </si>
  <si>
    <t>Agronomia, Engenharia Florestal, Zootecnia, Medicina Veterinária, Engenharia de Alimentos, Engenharia da pesca</t>
  </si>
  <si>
    <t>História. Geografia. Pedagogia. Psicologia. Sociologia</t>
  </si>
  <si>
    <t>Moda, Arquitetura e urbanismo, Design Industrial e Design Gráfico</t>
  </si>
  <si>
    <t>Artes Plásticas, Música, Artes Cênicas, Literatura</t>
  </si>
  <si>
    <t>Livros eletrônicos nacionais na área de Ciências Exatas e da Terra 1</t>
  </si>
  <si>
    <t>Livros eletrônicos nacionais na área de Ciências Sociais Aplicadas 1</t>
  </si>
  <si>
    <t>Livros eletrônicos nacionais na área de Ciências Sociais Aplicadas 2</t>
  </si>
  <si>
    <t>Livros eletrônicos nacionais na área de Ciências Sociais Aplicadas 3</t>
  </si>
  <si>
    <t>Livros impressos estrangeiros na área de Ciências Exatas e da Terra</t>
  </si>
  <si>
    <t>Livros impressos estrangeiros na área de Engenharias</t>
  </si>
  <si>
    <t>Livros impressos estrangeiros na área de Ciências Agrárias</t>
  </si>
  <si>
    <t>Livros impressos estrangeiros na área de Ciências Sociais Aplicadas 1</t>
  </si>
  <si>
    <t>Livros impressos estrangeiros na área de Ciências Sociais Aplicadas 3</t>
  </si>
  <si>
    <t>Livros impressos estrangeiros na área de Ciências biológicas</t>
  </si>
  <si>
    <t>Livros eletrônicos estrangeiros na área de Ciências Exatas e da Terra 1</t>
  </si>
  <si>
    <t>Enfermagem, Fisioterapia, Educação Física</t>
  </si>
  <si>
    <t xml:space="preserve">% Desconto mínimo </t>
  </si>
  <si>
    <t>Livros nacionais na área de Ciências Exatas e da Terra</t>
  </si>
  <si>
    <t>Ciência da Computação, Física, Sistemas de Informação, Química e Matemática</t>
  </si>
  <si>
    <t>Livros nacionais na área de Engenharias</t>
  </si>
  <si>
    <t>Eng. Civil, Eng. Elétrica, Eng. Mecânica, Eng. de Produção e Sistemas, Tecnologia Mecânica – Produção Industrial de Móveis, Tecnologia de Sistemas de Informação, Eng. do Petróleo, Eng. de Pesca, Eng. Sanitária e Eng. de Software.</t>
  </si>
  <si>
    <t>Livros nacionais na área de Ciências da Saúde</t>
  </si>
  <si>
    <t>Livros nacionais na área de Ciências Agrárias</t>
  </si>
  <si>
    <t>Livros nacionais na área de Ciências Humanas</t>
  </si>
  <si>
    <t>História. Geografia. Pedagogia. Psicologia, Sociologia</t>
  </si>
  <si>
    <t>Livros nacionais na área de Ciências Sociais Aplicadas 1</t>
  </si>
  <si>
    <t>Administração Empresarial, Administração de Serviços Públicos, Biblioteconomia, Economia, Contabilidade</t>
  </si>
  <si>
    <t>Livros nacionais na área de Ciências Sociais Aplicadas 2</t>
  </si>
  <si>
    <t>Livros nacionais na área de Ciências Sociais Aplicadas 3</t>
  </si>
  <si>
    <t>Livros nacionais na área de Lingüística, Letras e Artes</t>
  </si>
  <si>
    <t xml:space="preserve">Artes Plásticas, Música, Artes Cênicas, Literatura </t>
  </si>
  <si>
    <t>Livros nacionais na área de Ciências biológicas</t>
  </si>
  <si>
    <t>PARTITURAS IMPRESSAS NACIONAIS</t>
  </si>
  <si>
    <t>Partituras na área de Lingüística, Letras e Artes</t>
  </si>
  <si>
    <t xml:space="preserve">Vídeos/DVD/CDROM </t>
  </si>
  <si>
    <t>Vídeos/DVD/CDROM</t>
  </si>
  <si>
    <t>Todas as áreas</t>
  </si>
  <si>
    <t>LIVROS ELETRÔNICOS NACIONAIS</t>
  </si>
  <si>
    <t>Livros eletrônicos nacionais na área de Engenharias</t>
  </si>
  <si>
    <t>Livros eletrônicos nacionais na área de Ciências da Saúde</t>
  </si>
  <si>
    <r>
      <t>Enfermagem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Fisioterapia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Educação Física</t>
    </r>
  </si>
  <si>
    <t>Livros eletrônicos nacionais na área de Ciências Agrárias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</si>
  <si>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de Alimentos, Engenharia da pesca</t>
    </r>
  </si>
  <si>
    <r>
      <t>Moda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Arquitetura e urbanismo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Design Industrial e Design Gráfico</t>
    </r>
  </si>
  <si>
    <t>Livros eletrônicos nacionais na área de Ciências biológicas</t>
  </si>
  <si>
    <t>LIVROS IMPRESSOS ESTRANGEIROS</t>
  </si>
  <si>
    <t>Livros impressos estrangeiros na área de Ciências da Saúde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</si>
  <si>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Engenharia de Alimentos</t>
    </r>
  </si>
  <si>
    <t>Livros impressos estrangeiros na área de Ciências Humanas</t>
  </si>
  <si>
    <t>Livros na área de Ciências Sociais Aplicadas 2</t>
  </si>
  <si>
    <t>LIVROS ELETRÔNICOS ESTRANGEIROS</t>
  </si>
  <si>
    <t>Livros eletrônicos estrangeiros na área de Engenharias</t>
  </si>
  <si>
    <t>Livros eletrônicos estrangeiros na área de Ciências da Saúde</t>
  </si>
  <si>
    <t>Livros eletrônicos estrangeiros na área de Ciências Agrárias</t>
  </si>
  <si>
    <t>Livros eletrônicos estrangeiros na área de Ciências Sociais Aplicadas 1</t>
  </si>
  <si>
    <t>Livros eletrônicos estrangeiros na área de Ciências Sociais Aplicadas 2</t>
  </si>
  <si>
    <t>Livros eletrônicos estrangeiros na área de Ciências Sociais Aplicadas 3</t>
  </si>
  <si>
    <t>Livros eletrônicos estrangeiros na área de Ciências biológicas</t>
  </si>
  <si>
    <t>Título do Periódico / Editora / ISSN / ANO</t>
  </si>
  <si>
    <t>Mensal / 12</t>
  </si>
  <si>
    <t>Bimestral / 6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</si>
  <si>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Zootecnia, Medicina Veterinária, Engenharia de Alimentos, Engenharia de Pesca</t>
    </r>
  </si>
  <si>
    <t xml:space="preserve">LIVROS IMPRESSOS </t>
  </si>
  <si>
    <t>Livros eletrônicos nacionais na área de Ciências Humanas</t>
  </si>
  <si>
    <t>Livros eletrônicos nacionais na área de Lingüística, Letras e Artes</t>
  </si>
  <si>
    <t>Livros eletrônicos estrangeiros na área de Ciências Humanas</t>
  </si>
  <si>
    <t>Livros eletrônicos estrangeiros na área de Linguística, Letras e Artes</t>
  </si>
  <si>
    <t>Periodicidade / Nº Fasc. ano</t>
  </si>
  <si>
    <t>Wettbewerbe aktuell / Wettbewerbe  / 0177-9788 / 2018 - 2019</t>
  </si>
  <si>
    <t>Livros impressos estrangeiros na área de Linguística, Letras e Artes</t>
  </si>
  <si>
    <t>Valor para hipotético para Disputa (R$)</t>
  </si>
  <si>
    <t>Desconto sobre o valor hipotético (R$)</t>
  </si>
  <si>
    <t>Valor Máximo para Lance (R$)</t>
  </si>
  <si>
    <t>AV Monografias / Arquitectura Viva SL / 0213-487X / 2020-2021</t>
  </si>
  <si>
    <t>AV Proyectos / Arquitectura Viva SL / 1697-493X / 2020-2021</t>
  </si>
  <si>
    <t>Abitare / Editrice  / 0001-3218 / 2020-2021</t>
  </si>
  <si>
    <t>ACR Design / Quadrifoglio  / 1415-0271 / 2020-2021</t>
  </si>
  <si>
    <t>Detail Green / Institut fur Internationale Architektur Dokumentation GmbH / 1868-3835 / 2020-2021</t>
  </si>
  <si>
    <t>Detail: Inside / Institut fur Internationale Architektur Dokumentation / CCN 269115 / 2020-2021</t>
  </si>
  <si>
    <t>Detail: review of architecture and construction details / Institut fur Internationale Architektur Dokumentation / 1614-4600 / 2020-2021</t>
  </si>
  <si>
    <t>Detail: Zeitschrift fu¨r Architektur &amp; Baudetail / Institut fur Internationale Architektur Dokumentation / 0011-9571 / 2020-2021</t>
  </si>
  <si>
    <t>Valor para para Disputa (R$)</t>
  </si>
  <si>
    <t>Desconto sobre o valor (R$)</t>
  </si>
  <si>
    <t>PLANILHA PARA PROCESSO</t>
  </si>
  <si>
    <t>ANEXO ATA DE REGISTRO DE PREÇOS - PE 0216/2020</t>
  </si>
  <si>
    <t>EMPRESA</t>
  </si>
  <si>
    <t>DESERTO</t>
  </si>
  <si>
    <t xml:space="preserve">	EUNICE MARIA GONCALVES DE OLIVEIRA CNPJ 11.311.279/0001-40</t>
  </si>
  <si>
    <t xml:space="preserve">	HELEN PAULA CAITANA DIAS EIRELI CNPJ 27.448.432/0001-16</t>
  </si>
  <si>
    <t>EUNICE MARIA GONCALVES DE OLIVEIRA CNPJ 11.311.279/0001-40</t>
  </si>
  <si>
    <t xml:space="preserve">	LIVRARIA LIVROS E LIVROS LTDA CNPJ 01.570.002/0004-21</t>
  </si>
  <si>
    <t>HELEN PAULA CAITANA DIAS EIRELI CNPJ 27.448.432/0001-16</t>
  </si>
  <si>
    <t>LIVRARIA LIVROS E LIVROS LTDA CNPJ 01.570.002/0004-21</t>
  </si>
  <si>
    <t xml:space="preserve">	SUR DISTRIBUIDORA DE LIVROS, JORNAIS E REVISTAS LTDA CNPJ 02.196.924/0001-30</t>
  </si>
  <si>
    <t>SUR DISTRIBUIDORA DE LIVROS, JORNAIS E REVISTAS LTDA CNPJ 02.196.924/0001-30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</si>
</sst>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R$&quot;\ #,##0.00"/>
    <numFmt numFmtId="165" formatCode="0.0%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1">
    <xf numFmtId="0" fontId="0" fillId="0" borderId="0" xfId="0"/>
    <xf numFmtId="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9" fontId="2" fillId="0" borderId="6" xfId="0" applyNumberFormat="1" applyFont="1" applyBorder="1" applyAlignment="1">
      <alignment horizontal="center" vertical="center" wrapText="1"/>
    </xf>
    <xf numFmtId="43" fontId="3" fillId="4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43" fontId="6" fillId="5" borderId="1" xfId="0" applyNumberFormat="1" applyFont="1" applyFill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0" fillId="5" borderId="0" xfId="0" applyFill="1"/>
    <xf numFmtId="0" fontId="3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43" fontId="3" fillId="6" borderId="5" xfId="0" applyNumberFormat="1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0"/>
  <sheetViews>
    <sheetView workbookViewId="0">
      <selection activeCell="M7" sqref="M7"/>
    </sheetView>
  </sheetViews>
  <sheetFormatPr defaultRowHeight="15" x14ac:dyDescent="0.25"/>
  <cols>
    <col min="1" max="1" width="5.28515625" style="6" bestFit="1" customWidth="1"/>
    <col min="2" max="2" width="43.85546875" customWidth="1"/>
    <col min="3" max="3" width="31" customWidth="1"/>
    <col min="4" max="4" width="15.5703125" style="23" customWidth="1"/>
    <col min="5" max="5" width="15.5703125" style="6" customWidth="1"/>
    <col min="6" max="7" width="15.5703125" style="23" customWidth="1"/>
  </cols>
  <sheetData>
    <row r="1" spans="1:7" x14ac:dyDescent="0.25">
      <c r="A1" s="43" t="s">
        <v>87</v>
      </c>
      <c r="B1" s="44"/>
      <c r="C1" s="44"/>
      <c r="D1" s="44"/>
      <c r="E1" s="44"/>
      <c r="F1" s="44"/>
      <c r="G1" s="45"/>
    </row>
    <row r="2" spans="1:7" ht="38.25" x14ac:dyDescent="0.25">
      <c r="A2" s="14" t="s">
        <v>0</v>
      </c>
      <c r="B2" s="14" t="s">
        <v>1</v>
      </c>
      <c r="C2" s="14" t="s">
        <v>2</v>
      </c>
      <c r="D2" s="18" t="s">
        <v>74</v>
      </c>
      <c r="E2" s="13" t="s">
        <v>20</v>
      </c>
      <c r="F2" s="18" t="s">
        <v>75</v>
      </c>
      <c r="G2" s="18" t="s">
        <v>76</v>
      </c>
    </row>
    <row r="3" spans="1:7" ht="15" customHeight="1" x14ac:dyDescent="0.25">
      <c r="A3" s="46" t="s">
        <v>66</v>
      </c>
      <c r="B3" s="47"/>
      <c r="C3" s="47"/>
      <c r="D3" s="47"/>
      <c r="E3" s="47"/>
      <c r="F3" s="47"/>
      <c r="G3" s="48"/>
    </row>
    <row r="4" spans="1:7" ht="38.25" x14ac:dyDescent="0.25">
      <c r="A4" s="15">
        <v>1</v>
      </c>
      <c r="B4" s="16" t="s">
        <v>21</v>
      </c>
      <c r="C4" s="16" t="s">
        <v>22</v>
      </c>
      <c r="D4" s="19">
        <f>100</f>
        <v>100</v>
      </c>
      <c r="E4" s="17">
        <v>0.2</v>
      </c>
      <c r="F4" s="21">
        <f>D4*E4</f>
        <v>20</v>
      </c>
      <c r="G4" s="21">
        <f>D4-F4</f>
        <v>80</v>
      </c>
    </row>
    <row r="5" spans="1:7" ht="102" x14ac:dyDescent="0.25">
      <c r="A5" s="7">
        <v>2</v>
      </c>
      <c r="B5" s="8" t="s">
        <v>23</v>
      </c>
      <c r="C5" s="8" t="s">
        <v>24</v>
      </c>
      <c r="D5" s="20">
        <f>100</f>
        <v>100</v>
      </c>
      <c r="E5" s="1">
        <v>0.2</v>
      </c>
      <c r="F5" s="20">
        <f t="shared" ref="F5:F58" si="0">D5*E5</f>
        <v>20</v>
      </c>
      <c r="G5" s="20">
        <f t="shared" ref="G5:G60" si="1">D5-F5</f>
        <v>80</v>
      </c>
    </row>
    <row r="6" spans="1:7" ht="25.5" x14ac:dyDescent="0.25">
      <c r="A6" s="2">
        <v>3</v>
      </c>
      <c r="B6" s="3" t="s">
        <v>25</v>
      </c>
      <c r="C6" s="3" t="s">
        <v>19</v>
      </c>
      <c r="D6" s="21">
        <f>100</f>
        <v>100</v>
      </c>
      <c r="E6" s="5">
        <v>0.2</v>
      </c>
      <c r="F6" s="21">
        <f t="shared" si="0"/>
        <v>20</v>
      </c>
      <c r="G6" s="21">
        <f t="shared" si="1"/>
        <v>80</v>
      </c>
    </row>
    <row r="7" spans="1:7" ht="51" x14ac:dyDescent="0.25">
      <c r="A7" s="7">
        <v>4</v>
      </c>
      <c r="B7" s="8" t="s">
        <v>26</v>
      </c>
      <c r="C7" s="8" t="s">
        <v>65</v>
      </c>
      <c r="D7" s="20">
        <f>100</f>
        <v>100</v>
      </c>
      <c r="E7" s="1">
        <v>0.2</v>
      </c>
      <c r="F7" s="20">
        <f t="shared" si="0"/>
        <v>20</v>
      </c>
      <c r="G7" s="20">
        <f t="shared" si="1"/>
        <v>80</v>
      </c>
    </row>
    <row r="8" spans="1:7" ht="25.5" x14ac:dyDescent="0.25">
      <c r="A8" s="2">
        <v>5</v>
      </c>
      <c r="B8" s="3" t="s">
        <v>27</v>
      </c>
      <c r="C8" s="3" t="s">
        <v>28</v>
      </c>
      <c r="D8" s="21">
        <f>100</f>
        <v>100</v>
      </c>
      <c r="E8" s="5">
        <v>0.25</v>
      </c>
      <c r="F8" s="21">
        <f t="shared" si="0"/>
        <v>25</v>
      </c>
      <c r="G8" s="21">
        <f t="shared" si="1"/>
        <v>75</v>
      </c>
    </row>
    <row r="9" spans="1:7" ht="51" x14ac:dyDescent="0.25">
      <c r="A9" s="7">
        <v>6</v>
      </c>
      <c r="B9" s="8" t="s">
        <v>29</v>
      </c>
      <c r="C9" s="8" t="s">
        <v>30</v>
      </c>
      <c r="D9" s="20">
        <f>100</f>
        <v>100</v>
      </c>
      <c r="E9" s="1">
        <v>0.3</v>
      </c>
      <c r="F9" s="20">
        <f t="shared" si="0"/>
        <v>30</v>
      </c>
      <c r="G9" s="20">
        <f t="shared" si="1"/>
        <v>70</v>
      </c>
    </row>
    <row r="10" spans="1:7" ht="25.5" x14ac:dyDescent="0.25">
      <c r="A10" s="2">
        <v>7</v>
      </c>
      <c r="B10" s="3" t="s">
        <v>31</v>
      </c>
      <c r="C10" s="3" t="s">
        <v>6</v>
      </c>
      <c r="D10" s="21">
        <f>100</f>
        <v>100</v>
      </c>
      <c r="E10" s="5">
        <v>0.25</v>
      </c>
      <c r="F10" s="21">
        <f t="shared" si="0"/>
        <v>25</v>
      </c>
      <c r="G10" s="21">
        <f t="shared" si="1"/>
        <v>75</v>
      </c>
    </row>
    <row r="11" spans="1:7" ht="25.5" x14ac:dyDescent="0.25">
      <c r="A11" s="7">
        <v>8</v>
      </c>
      <c r="B11" s="8" t="s">
        <v>32</v>
      </c>
      <c r="C11" s="8" t="s">
        <v>3</v>
      </c>
      <c r="D11" s="20">
        <f>100</f>
        <v>100</v>
      </c>
      <c r="E11" s="1">
        <v>0.2</v>
      </c>
      <c r="F11" s="20">
        <f t="shared" si="0"/>
        <v>20</v>
      </c>
      <c r="G11" s="20">
        <f t="shared" si="1"/>
        <v>80</v>
      </c>
    </row>
    <row r="12" spans="1:7" ht="25.5" x14ac:dyDescent="0.25">
      <c r="A12" s="2">
        <v>9</v>
      </c>
      <c r="B12" s="3" t="s">
        <v>33</v>
      </c>
      <c r="C12" s="3" t="s">
        <v>34</v>
      </c>
      <c r="D12" s="21">
        <f>100</f>
        <v>100</v>
      </c>
      <c r="E12" s="5">
        <v>0.2</v>
      </c>
      <c r="F12" s="21">
        <f t="shared" si="0"/>
        <v>20</v>
      </c>
      <c r="G12" s="21">
        <f t="shared" si="1"/>
        <v>80</v>
      </c>
    </row>
    <row r="13" spans="1:7" x14ac:dyDescent="0.25">
      <c r="A13" s="7">
        <v>10</v>
      </c>
      <c r="B13" s="8" t="s">
        <v>35</v>
      </c>
      <c r="C13" s="8"/>
      <c r="D13" s="20">
        <f>100</f>
        <v>100</v>
      </c>
      <c r="E13" s="1">
        <v>0.25</v>
      </c>
      <c r="F13" s="20">
        <f t="shared" si="0"/>
        <v>25</v>
      </c>
      <c r="G13" s="20">
        <f t="shared" si="1"/>
        <v>75</v>
      </c>
    </row>
    <row r="14" spans="1:7" ht="15" customHeight="1" x14ac:dyDescent="0.25">
      <c r="A14" s="42" t="s">
        <v>36</v>
      </c>
      <c r="B14" s="42"/>
      <c r="C14" s="42"/>
      <c r="D14" s="42"/>
      <c r="E14" s="42"/>
      <c r="F14" s="42"/>
      <c r="G14" s="42"/>
    </row>
    <row r="15" spans="1:7" ht="25.5" x14ac:dyDescent="0.25">
      <c r="A15" s="2">
        <v>11</v>
      </c>
      <c r="B15" s="3" t="s">
        <v>37</v>
      </c>
      <c r="C15" s="4" t="s">
        <v>7</v>
      </c>
      <c r="D15" s="21">
        <v>100</v>
      </c>
      <c r="E15" s="5">
        <v>0.03</v>
      </c>
      <c r="F15" s="21">
        <f t="shared" si="0"/>
        <v>3</v>
      </c>
      <c r="G15" s="21">
        <f t="shared" si="1"/>
        <v>97</v>
      </c>
    </row>
    <row r="16" spans="1:7" ht="15" customHeight="1" x14ac:dyDescent="0.25">
      <c r="A16" s="42" t="s">
        <v>38</v>
      </c>
      <c r="B16" s="42"/>
      <c r="C16" s="42"/>
      <c r="D16" s="42"/>
      <c r="E16" s="42"/>
      <c r="F16" s="42"/>
      <c r="G16" s="42"/>
    </row>
    <row r="17" spans="1:7" x14ac:dyDescent="0.25">
      <c r="A17" s="7">
        <v>12</v>
      </c>
      <c r="B17" s="8" t="s">
        <v>39</v>
      </c>
      <c r="C17" s="9" t="s">
        <v>40</v>
      </c>
      <c r="D17" s="20">
        <v>100</v>
      </c>
      <c r="E17" s="1">
        <v>0.03</v>
      </c>
      <c r="F17" s="20">
        <f t="shared" si="0"/>
        <v>3</v>
      </c>
      <c r="G17" s="20">
        <f t="shared" si="1"/>
        <v>97</v>
      </c>
    </row>
    <row r="18" spans="1:7" ht="15" customHeight="1" x14ac:dyDescent="0.25">
      <c r="A18" s="42" t="s">
        <v>41</v>
      </c>
      <c r="B18" s="42"/>
      <c r="C18" s="42"/>
      <c r="D18" s="42"/>
      <c r="E18" s="42"/>
      <c r="F18" s="42"/>
      <c r="G18" s="42"/>
    </row>
    <row r="19" spans="1:7" ht="38.25" x14ac:dyDescent="0.25">
      <c r="A19" s="2">
        <v>13</v>
      </c>
      <c r="B19" s="3" t="s">
        <v>8</v>
      </c>
      <c r="C19" s="4" t="s">
        <v>22</v>
      </c>
      <c r="D19" s="21">
        <v>100</v>
      </c>
      <c r="E19" s="5">
        <v>0.03</v>
      </c>
      <c r="F19" s="21">
        <f t="shared" si="0"/>
        <v>3</v>
      </c>
      <c r="G19" s="21">
        <f t="shared" si="1"/>
        <v>97</v>
      </c>
    </row>
    <row r="20" spans="1:7" ht="102" x14ac:dyDescent="0.25">
      <c r="A20" s="7">
        <v>14</v>
      </c>
      <c r="B20" s="8" t="s">
        <v>42</v>
      </c>
      <c r="C20" s="9" t="s">
        <v>24</v>
      </c>
      <c r="D20" s="20">
        <v>100</v>
      </c>
      <c r="E20" s="1">
        <v>0.03</v>
      </c>
      <c r="F20" s="20">
        <f t="shared" si="0"/>
        <v>3</v>
      </c>
      <c r="G20" s="20">
        <f t="shared" si="1"/>
        <v>97</v>
      </c>
    </row>
    <row r="21" spans="1:7" ht="25.5" x14ac:dyDescent="0.25">
      <c r="A21" s="2">
        <v>15</v>
      </c>
      <c r="B21" s="3" t="s">
        <v>43</v>
      </c>
      <c r="C21" s="4" t="s">
        <v>44</v>
      </c>
      <c r="D21" s="21">
        <v>100</v>
      </c>
      <c r="E21" s="5">
        <v>0.03</v>
      </c>
      <c r="F21" s="21">
        <f t="shared" si="0"/>
        <v>3</v>
      </c>
      <c r="G21" s="21">
        <f t="shared" si="1"/>
        <v>97</v>
      </c>
    </row>
    <row r="22" spans="1:7" ht="51" x14ac:dyDescent="0.25">
      <c r="A22" s="7">
        <v>16</v>
      </c>
      <c r="B22" s="8" t="s">
        <v>45</v>
      </c>
      <c r="C22" s="9" t="s">
        <v>46</v>
      </c>
      <c r="D22" s="20">
        <v>100</v>
      </c>
      <c r="E22" s="1">
        <v>0.03</v>
      </c>
      <c r="F22" s="20">
        <f t="shared" si="0"/>
        <v>3</v>
      </c>
      <c r="G22" s="20">
        <f t="shared" si="1"/>
        <v>97</v>
      </c>
    </row>
    <row r="23" spans="1:7" ht="25.5" x14ac:dyDescent="0.25">
      <c r="A23" s="2">
        <v>17</v>
      </c>
      <c r="B23" s="3" t="s">
        <v>67</v>
      </c>
      <c r="C23" s="4" t="s">
        <v>5</v>
      </c>
      <c r="D23" s="21">
        <v>100</v>
      </c>
      <c r="E23" s="5">
        <v>0.03</v>
      </c>
      <c r="F23" s="21">
        <f t="shared" si="0"/>
        <v>3</v>
      </c>
      <c r="G23" s="21">
        <f t="shared" si="1"/>
        <v>97</v>
      </c>
    </row>
    <row r="24" spans="1:7" ht="51" x14ac:dyDescent="0.25">
      <c r="A24" s="7">
        <v>18</v>
      </c>
      <c r="B24" s="8" t="s">
        <v>9</v>
      </c>
      <c r="C24" s="9" t="s">
        <v>30</v>
      </c>
      <c r="D24" s="20">
        <v>100</v>
      </c>
      <c r="E24" s="1">
        <v>0.03</v>
      </c>
      <c r="F24" s="20">
        <f t="shared" si="0"/>
        <v>3</v>
      </c>
      <c r="G24" s="20">
        <f t="shared" si="1"/>
        <v>97</v>
      </c>
    </row>
    <row r="25" spans="1:7" ht="25.5" x14ac:dyDescent="0.25">
      <c r="A25" s="2">
        <v>19</v>
      </c>
      <c r="B25" s="3" t="s">
        <v>10</v>
      </c>
      <c r="C25" s="4" t="s">
        <v>47</v>
      </c>
      <c r="D25" s="21">
        <v>100</v>
      </c>
      <c r="E25" s="5">
        <v>0.03</v>
      </c>
      <c r="F25" s="21">
        <f t="shared" si="0"/>
        <v>3</v>
      </c>
      <c r="G25" s="21">
        <f t="shared" si="1"/>
        <v>97</v>
      </c>
    </row>
    <row r="26" spans="1:7" ht="25.5" x14ac:dyDescent="0.25">
      <c r="A26" s="7">
        <v>20</v>
      </c>
      <c r="B26" s="8" t="s">
        <v>11</v>
      </c>
      <c r="C26" s="9" t="s">
        <v>3</v>
      </c>
      <c r="D26" s="20">
        <v>100</v>
      </c>
      <c r="E26" s="1">
        <v>0.03</v>
      </c>
      <c r="F26" s="20">
        <f t="shared" si="0"/>
        <v>3</v>
      </c>
      <c r="G26" s="20">
        <f t="shared" si="1"/>
        <v>97</v>
      </c>
    </row>
    <row r="27" spans="1:7" ht="25.5" x14ac:dyDescent="0.25">
      <c r="A27" s="2">
        <v>21</v>
      </c>
      <c r="B27" s="3" t="s">
        <v>68</v>
      </c>
      <c r="C27" s="4" t="s">
        <v>7</v>
      </c>
      <c r="D27" s="21">
        <v>100</v>
      </c>
      <c r="E27" s="5">
        <v>0.03</v>
      </c>
      <c r="F27" s="21">
        <f t="shared" si="0"/>
        <v>3</v>
      </c>
      <c r="G27" s="21">
        <f t="shared" si="1"/>
        <v>97</v>
      </c>
    </row>
    <row r="28" spans="1:7" ht="25.5" x14ac:dyDescent="0.25">
      <c r="A28" s="7">
        <v>22</v>
      </c>
      <c r="B28" s="8" t="s">
        <v>48</v>
      </c>
      <c r="C28" s="9"/>
      <c r="D28" s="20">
        <v>100</v>
      </c>
      <c r="E28" s="1">
        <v>0.03</v>
      </c>
      <c r="F28" s="20">
        <f t="shared" si="0"/>
        <v>3</v>
      </c>
      <c r="G28" s="20">
        <f t="shared" si="1"/>
        <v>97</v>
      </c>
    </row>
    <row r="29" spans="1:7" ht="15" customHeight="1" x14ac:dyDescent="0.25">
      <c r="A29" s="42" t="s">
        <v>49</v>
      </c>
      <c r="B29" s="42"/>
      <c r="C29" s="42"/>
      <c r="D29" s="42"/>
      <c r="E29" s="42"/>
      <c r="F29" s="42"/>
      <c r="G29" s="42"/>
    </row>
    <row r="30" spans="1:7" ht="38.25" x14ac:dyDescent="0.25">
      <c r="A30" s="2">
        <v>23</v>
      </c>
      <c r="B30" s="3" t="s">
        <v>12</v>
      </c>
      <c r="C30" s="4" t="s">
        <v>22</v>
      </c>
      <c r="D30" s="21">
        <v>100</v>
      </c>
      <c r="E30" s="5">
        <v>7.0000000000000007E-2</v>
      </c>
      <c r="F30" s="21">
        <f t="shared" si="0"/>
        <v>7.0000000000000009</v>
      </c>
      <c r="G30" s="21">
        <f t="shared" si="1"/>
        <v>93</v>
      </c>
    </row>
    <row r="31" spans="1:7" ht="102" x14ac:dyDescent="0.25">
      <c r="A31" s="7">
        <v>24</v>
      </c>
      <c r="B31" s="8" t="s">
        <v>13</v>
      </c>
      <c r="C31" s="9" t="s">
        <v>24</v>
      </c>
      <c r="D31" s="20">
        <v>100</v>
      </c>
      <c r="E31" s="1">
        <v>7.0000000000000007E-2</v>
      </c>
      <c r="F31" s="20">
        <f t="shared" si="0"/>
        <v>7.0000000000000009</v>
      </c>
      <c r="G31" s="20">
        <f t="shared" si="1"/>
        <v>93</v>
      </c>
    </row>
    <row r="32" spans="1:7" ht="25.5" x14ac:dyDescent="0.25">
      <c r="A32" s="2">
        <v>25</v>
      </c>
      <c r="B32" s="3" t="s">
        <v>50</v>
      </c>
      <c r="C32" s="4" t="s">
        <v>44</v>
      </c>
      <c r="D32" s="21">
        <v>100</v>
      </c>
      <c r="E32" s="5">
        <v>7.0000000000000007E-2</v>
      </c>
      <c r="F32" s="21">
        <f t="shared" si="0"/>
        <v>7.0000000000000009</v>
      </c>
      <c r="G32" s="21">
        <f t="shared" si="1"/>
        <v>93</v>
      </c>
    </row>
    <row r="33" spans="1:7" ht="38.25" x14ac:dyDescent="0.25">
      <c r="A33" s="7">
        <v>26</v>
      </c>
      <c r="B33" s="8" t="s">
        <v>14</v>
      </c>
      <c r="C33" s="9" t="s">
        <v>51</v>
      </c>
      <c r="D33" s="20">
        <v>100</v>
      </c>
      <c r="E33" s="1">
        <v>7.0000000000000007E-2</v>
      </c>
      <c r="F33" s="20">
        <f t="shared" si="0"/>
        <v>7.0000000000000009</v>
      </c>
      <c r="G33" s="20">
        <f t="shared" si="1"/>
        <v>93</v>
      </c>
    </row>
    <row r="34" spans="1:7" ht="25.5" x14ac:dyDescent="0.25">
      <c r="A34" s="2">
        <v>27</v>
      </c>
      <c r="B34" s="3" t="s">
        <v>52</v>
      </c>
      <c r="C34" s="4" t="s">
        <v>5</v>
      </c>
      <c r="D34" s="21">
        <v>100</v>
      </c>
      <c r="E34" s="5">
        <v>7.0000000000000007E-2</v>
      </c>
      <c r="F34" s="21">
        <f t="shared" si="0"/>
        <v>7.0000000000000009</v>
      </c>
      <c r="G34" s="21">
        <f t="shared" si="1"/>
        <v>93</v>
      </c>
    </row>
    <row r="35" spans="1:7" ht="51" x14ac:dyDescent="0.25">
      <c r="A35" s="7">
        <v>28</v>
      </c>
      <c r="B35" s="8" t="s">
        <v>15</v>
      </c>
      <c r="C35" s="9" t="s">
        <v>30</v>
      </c>
      <c r="D35" s="20">
        <v>100</v>
      </c>
      <c r="E35" s="1">
        <v>7.0000000000000007E-2</v>
      </c>
      <c r="F35" s="20">
        <f t="shared" si="0"/>
        <v>7.0000000000000009</v>
      </c>
      <c r="G35" s="20">
        <f t="shared" si="1"/>
        <v>93</v>
      </c>
    </row>
    <row r="36" spans="1:7" ht="25.5" x14ac:dyDescent="0.25">
      <c r="A36" s="2">
        <v>29</v>
      </c>
      <c r="B36" s="3" t="s">
        <v>53</v>
      </c>
      <c r="C36" s="4" t="s">
        <v>47</v>
      </c>
      <c r="D36" s="21">
        <v>100</v>
      </c>
      <c r="E36" s="5">
        <v>7.0000000000000007E-2</v>
      </c>
      <c r="F36" s="21">
        <f t="shared" si="0"/>
        <v>7.0000000000000009</v>
      </c>
      <c r="G36" s="21">
        <f t="shared" si="1"/>
        <v>93</v>
      </c>
    </row>
    <row r="37" spans="1:7" ht="25.5" x14ac:dyDescent="0.25">
      <c r="A37" s="7">
        <v>30</v>
      </c>
      <c r="B37" s="8" t="s">
        <v>16</v>
      </c>
      <c r="C37" s="9" t="s">
        <v>3</v>
      </c>
      <c r="D37" s="20">
        <v>100</v>
      </c>
      <c r="E37" s="1">
        <v>7.0000000000000007E-2</v>
      </c>
      <c r="F37" s="20">
        <f t="shared" si="0"/>
        <v>7.0000000000000009</v>
      </c>
      <c r="G37" s="20">
        <f t="shared" si="1"/>
        <v>93</v>
      </c>
    </row>
    <row r="38" spans="1:7" ht="25.5" x14ac:dyDescent="0.25">
      <c r="A38" s="2">
        <v>31</v>
      </c>
      <c r="B38" s="3" t="s">
        <v>73</v>
      </c>
      <c r="C38" s="4" t="s">
        <v>7</v>
      </c>
      <c r="D38" s="21">
        <v>100</v>
      </c>
      <c r="E38" s="5">
        <v>7.0000000000000007E-2</v>
      </c>
      <c r="F38" s="21">
        <f t="shared" si="0"/>
        <v>7.0000000000000009</v>
      </c>
      <c r="G38" s="21">
        <f t="shared" si="1"/>
        <v>93</v>
      </c>
    </row>
    <row r="39" spans="1:7" ht="25.5" x14ac:dyDescent="0.25">
      <c r="A39" s="7">
        <v>32</v>
      </c>
      <c r="B39" s="8" t="s">
        <v>17</v>
      </c>
      <c r="C39" s="9"/>
      <c r="D39" s="20">
        <v>100</v>
      </c>
      <c r="E39" s="1">
        <v>7.0000000000000007E-2</v>
      </c>
      <c r="F39" s="20">
        <f t="shared" si="0"/>
        <v>7.0000000000000009</v>
      </c>
      <c r="G39" s="20">
        <f t="shared" si="1"/>
        <v>93</v>
      </c>
    </row>
    <row r="40" spans="1:7" ht="15" customHeight="1" x14ac:dyDescent="0.25">
      <c r="A40" s="42" t="s">
        <v>54</v>
      </c>
      <c r="B40" s="42"/>
      <c r="C40" s="42"/>
      <c r="D40" s="42"/>
      <c r="E40" s="42"/>
      <c r="F40" s="42"/>
      <c r="G40" s="42"/>
    </row>
    <row r="41" spans="1:7" ht="38.25" x14ac:dyDescent="0.25">
      <c r="A41" s="2">
        <v>33</v>
      </c>
      <c r="B41" s="3" t="s">
        <v>18</v>
      </c>
      <c r="C41" s="4" t="s">
        <v>22</v>
      </c>
      <c r="D41" s="21">
        <v>100</v>
      </c>
      <c r="E41" s="5">
        <v>0.03</v>
      </c>
      <c r="F41" s="21">
        <f t="shared" si="0"/>
        <v>3</v>
      </c>
      <c r="G41" s="21">
        <f t="shared" si="1"/>
        <v>97</v>
      </c>
    </row>
    <row r="42" spans="1:7" ht="102" x14ac:dyDescent="0.25">
      <c r="A42" s="7">
        <v>34</v>
      </c>
      <c r="B42" s="8" t="s">
        <v>55</v>
      </c>
      <c r="C42" s="9" t="s">
        <v>24</v>
      </c>
      <c r="D42" s="20">
        <v>100</v>
      </c>
      <c r="E42" s="1">
        <v>0.03</v>
      </c>
      <c r="F42" s="20">
        <f t="shared" si="0"/>
        <v>3</v>
      </c>
      <c r="G42" s="20">
        <f t="shared" si="1"/>
        <v>97</v>
      </c>
    </row>
    <row r="43" spans="1:7" ht="25.5" x14ac:dyDescent="0.25">
      <c r="A43" s="2">
        <v>35</v>
      </c>
      <c r="B43" s="3" t="s">
        <v>56</v>
      </c>
      <c r="C43" s="4" t="s">
        <v>19</v>
      </c>
      <c r="D43" s="21">
        <v>100</v>
      </c>
      <c r="E43" s="5">
        <v>0.03</v>
      </c>
      <c r="F43" s="21">
        <f t="shared" si="0"/>
        <v>3</v>
      </c>
      <c r="G43" s="21">
        <f t="shared" si="1"/>
        <v>97</v>
      </c>
    </row>
    <row r="44" spans="1:7" ht="51" x14ac:dyDescent="0.25">
      <c r="A44" s="7">
        <v>36</v>
      </c>
      <c r="B44" s="8" t="s">
        <v>57</v>
      </c>
      <c r="C44" s="9" t="s">
        <v>4</v>
      </c>
      <c r="D44" s="20">
        <v>100</v>
      </c>
      <c r="E44" s="1">
        <v>0.03</v>
      </c>
      <c r="F44" s="20">
        <f t="shared" si="0"/>
        <v>3</v>
      </c>
      <c r="G44" s="20">
        <f t="shared" si="1"/>
        <v>97</v>
      </c>
    </row>
    <row r="45" spans="1:7" ht="25.5" x14ac:dyDescent="0.25">
      <c r="A45" s="2">
        <v>37</v>
      </c>
      <c r="B45" s="3" t="s">
        <v>69</v>
      </c>
      <c r="C45" s="4" t="s">
        <v>5</v>
      </c>
      <c r="D45" s="21">
        <v>100</v>
      </c>
      <c r="E45" s="5">
        <v>0.03</v>
      </c>
      <c r="F45" s="21">
        <f t="shared" si="0"/>
        <v>3</v>
      </c>
      <c r="G45" s="21">
        <f t="shared" si="1"/>
        <v>97</v>
      </c>
    </row>
    <row r="46" spans="1:7" ht="51" x14ac:dyDescent="0.25">
      <c r="A46" s="7">
        <v>38</v>
      </c>
      <c r="B46" s="8" t="s">
        <v>58</v>
      </c>
      <c r="C46" s="9" t="s">
        <v>30</v>
      </c>
      <c r="D46" s="20">
        <v>100</v>
      </c>
      <c r="E46" s="1">
        <v>0.03</v>
      </c>
      <c r="F46" s="20">
        <f t="shared" si="0"/>
        <v>3</v>
      </c>
      <c r="G46" s="20">
        <f t="shared" si="1"/>
        <v>97</v>
      </c>
    </row>
    <row r="47" spans="1:7" ht="25.5" x14ac:dyDescent="0.25">
      <c r="A47" s="2">
        <v>39</v>
      </c>
      <c r="B47" s="3" t="s">
        <v>59</v>
      </c>
      <c r="C47" s="4" t="s">
        <v>6</v>
      </c>
      <c r="D47" s="21">
        <v>100</v>
      </c>
      <c r="E47" s="5">
        <v>0.03</v>
      </c>
      <c r="F47" s="21">
        <f t="shared" si="0"/>
        <v>3</v>
      </c>
      <c r="G47" s="21">
        <f t="shared" si="1"/>
        <v>97</v>
      </c>
    </row>
    <row r="48" spans="1:7" ht="25.5" x14ac:dyDescent="0.25">
      <c r="A48" s="7">
        <v>40</v>
      </c>
      <c r="B48" s="8" t="s">
        <v>60</v>
      </c>
      <c r="C48" s="9" t="s">
        <v>3</v>
      </c>
      <c r="D48" s="20">
        <v>100</v>
      </c>
      <c r="E48" s="1">
        <v>0.03</v>
      </c>
      <c r="F48" s="20">
        <f t="shared" si="0"/>
        <v>3</v>
      </c>
      <c r="G48" s="20">
        <f t="shared" si="1"/>
        <v>97</v>
      </c>
    </row>
    <row r="49" spans="1:7" ht="25.5" x14ac:dyDescent="0.25">
      <c r="A49" s="2">
        <v>41</v>
      </c>
      <c r="B49" s="3" t="s">
        <v>70</v>
      </c>
      <c r="C49" s="4" t="s">
        <v>7</v>
      </c>
      <c r="D49" s="21">
        <v>100</v>
      </c>
      <c r="E49" s="5">
        <v>0.03</v>
      </c>
      <c r="F49" s="21">
        <f t="shared" si="0"/>
        <v>3</v>
      </c>
      <c r="G49" s="21">
        <f t="shared" si="1"/>
        <v>97</v>
      </c>
    </row>
    <row r="50" spans="1:7" ht="25.5" x14ac:dyDescent="0.25">
      <c r="A50" s="7">
        <v>42</v>
      </c>
      <c r="B50" s="8" t="s">
        <v>61</v>
      </c>
      <c r="C50" s="9"/>
      <c r="D50" s="20">
        <v>100</v>
      </c>
      <c r="E50" s="1">
        <v>0.03</v>
      </c>
      <c r="F50" s="20">
        <f t="shared" si="0"/>
        <v>3</v>
      </c>
      <c r="G50" s="20">
        <f t="shared" si="1"/>
        <v>97</v>
      </c>
    </row>
    <row r="51" spans="1:7" ht="25.5" x14ac:dyDescent="0.25">
      <c r="A51" s="25" t="s">
        <v>0</v>
      </c>
      <c r="B51" s="26" t="s">
        <v>62</v>
      </c>
      <c r="C51" s="27" t="s">
        <v>71</v>
      </c>
      <c r="D51" s="28" t="s">
        <v>85</v>
      </c>
      <c r="E51" s="29" t="s">
        <v>20</v>
      </c>
      <c r="F51" s="28" t="s">
        <v>86</v>
      </c>
      <c r="G51" s="28" t="s">
        <v>76</v>
      </c>
    </row>
    <row r="52" spans="1:7" ht="24" x14ac:dyDescent="0.25">
      <c r="A52" s="10">
        <v>43</v>
      </c>
      <c r="B52" s="11" t="s">
        <v>77</v>
      </c>
      <c r="C52" s="12" t="s">
        <v>64</v>
      </c>
      <c r="D52" s="22">
        <v>1200</v>
      </c>
      <c r="E52" s="5">
        <v>0.03</v>
      </c>
      <c r="F52" s="22">
        <f t="shared" si="0"/>
        <v>36</v>
      </c>
      <c r="G52" s="21">
        <f t="shared" si="1"/>
        <v>1164</v>
      </c>
    </row>
    <row r="53" spans="1:7" ht="24" x14ac:dyDescent="0.25">
      <c r="A53" s="30">
        <v>44</v>
      </c>
      <c r="B53" s="31" t="s">
        <v>78</v>
      </c>
      <c r="C53" s="32" t="s">
        <v>64</v>
      </c>
      <c r="D53" s="33">
        <v>1200</v>
      </c>
      <c r="E53" s="1">
        <v>0.03</v>
      </c>
      <c r="F53" s="33">
        <f t="shared" si="0"/>
        <v>36</v>
      </c>
      <c r="G53" s="35">
        <f t="shared" si="1"/>
        <v>1164</v>
      </c>
    </row>
    <row r="54" spans="1:7" s="24" customFormat="1" ht="24" x14ac:dyDescent="0.25">
      <c r="A54" s="10">
        <v>45</v>
      </c>
      <c r="B54" s="11" t="s">
        <v>81</v>
      </c>
      <c r="C54" s="12" t="s">
        <v>63</v>
      </c>
      <c r="D54" s="22">
        <v>1350</v>
      </c>
      <c r="E54" s="5">
        <v>0.03</v>
      </c>
      <c r="F54" s="22">
        <f t="shared" si="0"/>
        <v>40.5</v>
      </c>
      <c r="G54" s="34">
        <f t="shared" si="1"/>
        <v>1309.5</v>
      </c>
    </row>
    <row r="55" spans="1:7" s="24" customFormat="1" ht="24" x14ac:dyDescent="0.25">
      <c r="A55" s="30">
        <v>46</v>
      </c>
      <c r="B55" s="31" t="s">
        <v>82</v>
      </c>
      <c r="C55" s="32" t="s">
        <v>63</v>
      </c>
      <c r="D55" s="33">
        <v>1224</v>
      </c>
      <c r="E55" s="1">
        <v>0.03</v>
      </c>
      <c r="F55" s="33">
        <f t="shared" si="0"/>
        <v>36.72</v>
      </c>
      <c r="G55" s="35">
        <f t="shared" si="1"/>
        <v>1187.28</v>
      </c>
    </row>
    <row r="56" spans="1:7" s="24" customFormat="1" ht="36" x14ac:dyDescent="0.25">
      <c r="A56" s="10">
        <v>47</v>
      </c>
      <c r="B56" s="11" t="s">
        <v>83</v>
      </c>
      <c r="C56" s="12" t="s">
        <v>63</v>
      </c>
      <c r="D56" s="22">
        <v>1352</v>
      </c>
      <c r="E56" s="5">
        <v>0.03</v>
      </c>
      <c r="F56" s="22">
        <f t="shared" si="0"/>
        <v>40.559999999999995</v>
      </c>
      <c r="G56" s="34">
        <f t="shared" si="1"/>
        <v>1311.44</v>
      </c>
    </row>
    <row r="57" spans="1:7" s="24" customFormat="1" ht="36" x14ac:dyDescent="0.25">
      <c r="A57" s="30">
        <v>48</v>
      </c>
      <c r="B57" s="31" t="s">
        <v>84</v>
      </c>
      <c r="C57" s="32" t="s">
        <v>63</v>
      </c>
      <c r="D57" s="33">
        <v>1248</v>
      </c>
      <c r="E57" s="1">
        <v>0.03</v>
      </c>
      <c r="F57" s="33">
        <f t="shared" si="0"/>
        <v>37.44</v>
      </c>
      <c r="G57" s="35">
        <f t="shared" si="1"/>
        <v>1210.56</v>
      </c>
    </row>
    <row r="58" spans="1:7" ht="24" x14ac:dyDescent="0.25">
      <c r="A58" s="10">
        <v>49</v>
      </c>
      <c r="B58" s="11" t="s">
        <v>72</v>
      </c>
      <c r="C58" s="12" t="s">
        <v>63</v>
      </c>
      <c r="D58" s="22">
        <v>2100</v>
      </c>
      <c r="E58" s="5">
        <v>0.03</v>
      </c>
      <c r="F58" s="22">
        <f t="shared" si="0"/>
        <v>63</v>
      </c>
      <c r="G58" s="34">
        <f t="shared" si="1"/>
        <v>2037</v>
      </c>
    </row>
    <row r="59" spans="1:7" x14ac:dyDescent="0.25">
      <c r="A59" s="30">
        <v>50</v>
      </c>
      <c r="B59" s="31" t="s">
        <v>79</v>
      </c>
      <c r="C59" s="32" t="s">
        <v>63</v>
      </c>
      <c r="D59" s="33">
        <v>1350</v>
      </c>
      <c r="E59" s="1">
        <v>0.03</v>
      </c>
      <c r="F59" s="33">
        <f t="shared" ref="F59:F60" si="2">D59*E59</f>
        <v>40.5</v>
      </c>
      <c r="G59" s="35">
        <f t="shared" si="1"/>
        <v>1309.5</v>
      </c>
    </row>
    <row r="60" spans="1:7" x14ac:dyDescent="0.25">
      <c r="A60" s="10">
        <v>51</v>
      </c>
      <c r="B60" s="11" t="s">
        <v>80</v>
      </c>
      <c r="C60" s="12" t="s">
        <v>64</v>
      </c>
      <c r="D60" s="22">
        <v>600</v>
      </c>
      <c r="E60" s="5">
        <v>0.03</v>
      </c>
      <c r="F60" s="22">
        <f t="shared" si="2"/>
        <v>18</v>
      </c>
      <c r="G60" s="34">
        <f t="shared" si="1"/>
        <v>582</v>
      </c>
    </row>
  </sheetData>
  <mergeCells count="7">
    <mergeCell ref="A29:G29"/>
    <mergeCell ref="A40:G40"/>
    <mergeCell ref="A1:G1"/>
    <mergeCell ref="A3:G3"/>
    <mergeCell ref="A14:G14"/>
    <mergeCell ref="A16:G16"/>
    <mergeCell ref="A18:G18"/>
  </mergeCells>
  <pageMargins left="0.51181102362204722" right="0.51181102362204722" top="0.78740157480314965" bottom="0.78740157480314965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8A7F3-FAF2-43CD-91C1-EF7ACDEF2E3F}">
  <sheetPr>
    <pageSetUpPr fitToPage="1"/>
  </sheetPr>
  <dimension ref="A1:F60"/>
  <sheetViews>
    <sheetView workbookViewId="0">
      <selection activeCell="O11" sqref="O11"/>
    </sheetView>
  </sheetViews>
  <sheetFormatPr defaultRowHeight="15" x14ac:dyDescent="0.25"/>
  <cols>
    <col min="1" max="1" width="5.28515625" style="6" bestFit="1" customWidth="1"/>
    <col min="2" max="2" width="56.140625" customWidth="1"/>
    <col min="3" max="3" width="31" customWidth="1"/>
    <col min="4" max="4" width="36.85546875" style="23" customWidth="1"/>
    <col min="5" max="5" width="15.5703125" style="23" customWidth="1"/>
  </cols>
  <sheetData>
    <row r="1" spans="1:5" ht="23.25" x14ac:dyDescent="0.25">
      <c r="A1" s="49" t="s">
        <v>88</v>
      </c>
      <c r="B1" s="50"/>
      <c r="C1" s="50"/>
      <c r="D1" s="50"/>
      <c r="E1" s="50"/>
    </row>
    <row r="2" spans="1:5" ht="25.5" x14ac:dyDescent="0.25">
      <c r="A2" s="14" t="s">
        <v>0</v>
      </c>
      <c r="B2" s="14" t="s">
        <v>89</v>
      </c>
      <c r="C2" s="14" t="s">
        <v>1</v>
      </c>
      <c r="D2" s="14" t="s">
        <v>2</v>
      </c>
      <c r="E2" s="13" t="s">
        <v>20</v>
      </c>
    </row>
    <row r="3" spans="1:5" ht="15" customHeight="1" x14ac:dyDescent="0.25">
      <c r="A3" s="46" t="s">
        <v>66</v>
      </c>
      <c r="B3" s="47"/>
      <c r="C3" s="47"/>
      <c r="D3" s="47"/>
      <c r="E3" s="47"/>
    </row>
    <row r="4" spans="1:5" ht="25.5" x14ac:dyDescent="0.25">
      <c r="A4" s="15">
        <v>1</v>
      </c>
      <c r="B4" s="15" t="s">
        <v>91</v>
      </c>
      <c r="C4" s="16" t="s">
        <v>21</v>
      </c>
      <c r="D4" s="16" t="s">
        <v>22</v>
      </c>
      <c r="E4" s="36">
        <v>0.38500000000000001</v>
      </c>
    </row>
    <row r="5" spans="1:5" ht="76.5" x14ac:dyDescent="0.25">
      <c r="A5" s="7">
        <v>2</v>
      </c>
      <c r="B5" s="7" t="s">
        <v>92</v>
      </c>
      <c r="C5" s="8" t="s">
        <v>23</v>
      </c>
      <c r="D5" s="8" t="s">
        <v>24</v>
      </c>
      <c r="E5" s="37">
        <v>0.375</v>
      </c>
    </row>
    <row r="6" spans="1:5" ht="25.5" x14ac:dyDescent="0.25">
      <c r="A6" s="2">
        <v>3</v>
      </c>
      <c r="B6" s="7" t="s">
        <v>92</v>
      </c>
      <c r="C6" s="3" t="s">
        <v>25</v>
      </c>
      <c r="D6" s="3" t="s">
        <v>19</v>
      </c>
      <c r="E6" s="38">
        <v>0.371</v>
      </c>
    </row>
    <row r="7" spans="1:5" ht="38.25" x14ac:dyDescent="0.25">
      <c r="A7" s="7">
        <v>4</v>
      </c>
      <c r="B7" s="7" t="s">
        <v>93</v>
      </c>
      <c r="C7" s="8" t="s">
        <v>26</v>
      </c>
      <c r="D7" s="8" t="s">
        <v>65</v>
      </c>
      <c r="E7" s="39">
        <v>0.36049999999999999</v>
      </c>
    </row>
    <row r="8" spans="1:5" ht="25.5" x14ac:dyDescent="0.25">
      <c r="A8" s="2">
        <v>5</v>
      </c>
      <c r="B8" s="2" t="s">
        <v>94</v>
      </c>
      <c r="C8" s="3" t="s">
        <v>27</v>
      </c>
      <c r="D8" s="3" t="s">
        <v>28</v>
      </c>
      <c r="E8" s="5">
        <v>0.42</v>
      </c>
    </row>
    <row r="9" spans="1:5" ht="38.25" x14ac:dyDescent="0.25">
      <c r="A9" s="7">
        <v>6</v>
      </c>
      <c r="B9" s="7" t="s">
        <v>94</v>
      </c>
      <c r="C9" s="8" t="s">
        <v>29</v>
      </c>
      <c r="D9" s="8" t="s">
        <v>30</v>
      </c>
      <c r="E9" s="39">
        <v>0.3821</v>
      </c>
    </row>
    <row r="10" spans="1:5" ht="25.5" x14ac:dyDescent="0.25">
      <c r="A10" s="2">
        <v>7</v>
      </c>
      <c r="B10" s="2" t="s">
        <v>93</v>
      </c>
      <c r="C10" s="3" t="s">
        <v>31</v>
      </c>
      <c r="D10" s="3" t="s">
        <v>6</v>
      </c>
      <c r="E10" s="40">
        <v>0.37509999999999999</v>
      </c>
    </row>
    <row r="11" spans="1:5" ht="25.5" x14ac:dyDescent="0.25">
      <c r="A11" s="7">
        <v>8</v>
      </c>
      <c r="B11" s="7" t="s">
        <v>95</v>
      </c>
      <c r="C11" s="8" t="s">
        <v>32</v>
      </c>
      <c r="D11" s="8" t="s">
        <v>3</v>
      </c>
      <c r="E11" s="39">
        <v>0.3871</v>
      </c>
    </row>
    <row r="12" spans="1:5" ht="25.5" x14ac:dyDescent="0.25">
      <c r="A12" s="2">
        <v>9</v>
      </c>
      <c r="B12" s="2" t="s">
        <v>96</v>
      </c>
      <c r="C12" s="3" t="s">
        <v>33</v>
      </c>
      <c r="D12" s="3" t="s">
        <v>34</v>
      </c>
      <c r="E12" s="5">
        <v>0.42</v>
      </c>
    </row>
    <row r="13" spans="1:5" ht="25.5" x14ac:dyDescent="0.25">
      <c r="A13" s="7">
        <v>10</v>
      </c>
      <c r="B13" s="7" t="s">
        <v>95</v>
      </c>
      <c r="C13" s="8" t="s">
        <v>35</v>
      </c>
      <c r="D13" s="8"/>
      <c r="E13" s="37">
        <v>0.35099999999999998</v>
      </c>
    </row>
    <row r="14" spans="1:5" ht="15" customHeight="1" x14ac:dyDescent="0.25">
      <c r="A14" s="42" t="s">
        <v>36</v>
      </c>
      <c r="B14" s="42"/>
      <c r="C14" s="42"/>
      <c r="D14" s="42"/>
      <c r="E14" s="42"/>
    </row>
    <row r="15" spans="1:5" ht="25.5" x14ac:dyDescent="0.25">
      <c r="A15" s="2">
        <v>11</v>
      </c>
      <c r="B15" s="2" t="s">
        <v>96</v>
      </c>
      <c r="C15" s="3" t="s">
        <v>37</v>
      </c>
      <c r="D15" s="4" t="s">
        <v>7</v>
      </c>
      <c r="E15" s="5">
        <v>0.03</v>
      </c>
    </row>
    <row r="16" spans="1:5" ht="15" customHeight="1" x14ac:dyDescent="0.25">
      <c r="A16" s="42" t="s">
        <v>38</v>
      </c>
      <c r="B16" s="42"/>
      <c r="C16" s="42"/>
      <c r="D16" s="42"/>
      <c r="E16" s="42"/>
    </row>
    <row r="17" spans="1:5" x14ac:dyDescent="0.25">
      <c r="A17" s="7">
        <v>12</v>
      </c>
      <c r="B17" s="7" t="s">
        <v>90</v>
      </c>
      <c r="C17" s="8" t="s">
        <v>39</v>
      </c>
      <c r="D17" s="9" t="s">
        <v>40</v>
      </c>
      <c r="E17" s="1" t="s">
        <v>90</v>
      </c>
    </row>
    <row r="18" spans="1:5" ht="15" customHeight="1" x14ac:dyDescent="0.25">
      <c r="A18" s="42" t="s">
        <v>41</v>
      </c>
      <c r="B18" s="42"/>
      <c r="C18" s="42"/>
      <c r="D18" s="42"/>
      <c r="E18" s="42"/>
    </row>
    <row r="19" spans="1:5" ht="25.5" x14ac:dyDescent="0.25">
      <c r="A19" s="2">
        <v>13</v>
      </c>
      <c r="B19" s="2" t="s">
        <v>90</v>
      </c>
      <c r="C19" s="3" t="s">
        <v>8</v>
      </c>
      <c r="D19" s="4" t="s">
        <v>22</v>
      </c>
      <c r="E19" s="5" t="s">
        <v>90</v>
      </c>
    </row>
    <row r="20" spans="1:5" ht="76.5" x14ac:dyDescent="0.25">
      <c r="A20" s="7">
        <v>14</v>
      </c>
      <c r="B20" s="7" t="s">
        <v>90</v>
      </c>
      <c r="C20" s="8" t="s">
        <v>42</v>
      </c>
      <c r="D20" s="9" t="s">
        <v>24</v>
      </c>
      <c r="E20" s="1" t="s">
        <v>90</v>
      </c>
    </row>
    <row r="21" spans="1:5" ht="25.5" x14ac:dyDescent="0.25">
      <c r="A21" s="2">
        <v>15</v>
      </c>
      <c r="B21" s="2" t="s">
        <v>90</v>
      </c>
      <c r="C21" s="3" t="s">
        <v>43</v>
      </c>
      <c r="D21" s="4" t="s">
        <v>44</v>
      </c>
      <c r="E21" s="5" t="s">
        <v>90</v>
      </c>
    </row>
    <row r="22" spans="1:5" ht="38.25" x14ac:dyDescent="0.25">
      <c r="A22" s="7">
        <v>16</v>
      </c>
      <c r="B22" s="7" t="s">
        <v>90</v>
      </c>
      <c r="C22" s="8" t="s">
        <v>45</v>
      </c>
      <c r="D22" s="9" t="s">
        <v>46</v>
      </c>
      <c r="E22" s="1" t="s">
        <v>90</v>
      </c>
    </row>
    <row r="23" spans="1:5" ht="25.5" x14ac:dyDescent="0.25">
      <c r="A23" s="2">
        <v>17</v>
      </c>
      <c r="B23" s="2" t="s">
        <v>90</v>
      </c>
      <c r="C23" s="3" t="s">
        <v>67</v>
      </c>
      <c r="D23" s="4" t="s">
        <v>5</v>
      </c>
      <c r="E23" s="5" t="s">
        <v>90</v>
      </c>
    </row>
    <row r="24" spans="1:5" ht="38.25" x14ac:dyDescent="0.25">
      <c r="A24" s="7">
        <v>18</v>
      </c>
      <c r="B24" s="7" t="s">
        <v>90</v>
      </c>
      <c r="C24" s="8" t="s">
        <v>9</v>
      </c>
      <c r="D24" s="9" t="s">
        <v>30</v>
      </c>
      <c r="E24" s="1" t="s">
        <v>90</v>
      </c>
    </row>
    <row r="25" spans="1:5" ht="25.5" x14ac:dyDescent="0.25">
      <c r="A25" s="2">
        <v>19</v>
      </c>
      <c r="B25" s="2" t="s">
        <v>90</v>
      </c>
      <c r="C25" s="3" t="s">
        <v>10</v>
      </c>
      <c r="D25" s="4" t="s">
        <v>47</v>
      </c>
      <c r="E25" s="5" t="s">
        <v>90</v>
      </c>
    </row>
    <row r="26" spans="1:5" ht="25.5" x14ac:dyDescent="0.25">
      <c r="A26" s="7">
        <v>20</v>
      </c>
      <c r="B26" s="7" t="s">
        <v>90</v>
      </c>
      <c r="C26" s="8" t="s">
        <v>11</v>
      </c>
      <c r="D26" s="9" t="s">
        <v>3</v>
      </c>
      <c r="E26" s="1" t="s">
        <v>90</v>
      </c>
    </row>
    <row r="27" spans="1:5" ht="25.5" x14ac:dyDescent="0.25">
      <c r="A27" s="2">
        <v>21</v>
      </c>
      <c r="B27" s="2" t="s">
        <v>90</v>
      </c>
      <c r="C27" s="3" t="s">
        <v>68</v>
      </c>
      <c r="D27" s="4" t="s">
        <v>7</v>
      </c>
      <c r="E27" s="5" t="s">
        <v>90</v>
      </c>
    </row>
    <row r="28" spans="1:5" ht="25.5" x14ac:dyDescent="0.25">
      <c r="A28" s="7">
        <v>22</v>
      </c>
      <c r="B28" s="7" t="s">
        <v>90</v>
      </c>
      <c r="C28" s="8" t="s">
        <v>48</v>
      </c>
      <c r="D28" s="9"/>
      <c r="E28" s="1" t="s">
        <v>90</v>
      </c>
    </row>
    <row r="29" spans="1:5" ht="15" customHeight="1" x14ac:dyDescent="0.25">
      <c r="A29" s="42" t="s">
        <v>49</v>
      </c>
      <c r="B29" s="42"/>
      <c r="C29" s="42"/>
      <c r="D29" s="42"/>
      <c r="E29" s="42"/>
    </row>
    <row r="30" spans="1:5" ht="25.5" x14ac:dyDescent="0.25">
      <c r="A30" s="2">
        <v>23</v>
      </c>
      <c r="B30" s="2" t="s">
        <v>97</v>
      </c>
      <c r="C30" s="3" t="s">
        <v>12</v>
      </c>
      <c r="D30" s="4" t="s">
        <v>22</v>
      </c>
      <c r="E30" s="38">
        <v>7.5999999999999998E-2</v>
      </c>
    </row>
    <row r="31" spans="1:5" ht="76.5" x14ac:dyDescent="0.25">
      <c r="A31" s="7">
        <v>24</v>
      </c>
      <c r="B31" s="7" t="s">
        <v>98</v>
      </c>
      <c r="C31" s="8" t="s">
        <v>13</v>
      </c>
      <c r="D31" s="9" t="s">
        <v>24</v>
      </c>
      <c r="E31" s="37">
        <v>7.5999999999999998E-2</v>
      </c>
    </row>
    <row r="32" spans="1:5" ht="25.5" x14ac:dyDescent="0.25">
      <c r="A32" s="2">
        <v>25</v>
      </c>
      <c r="B32" s="2" t="s">
        <v>98</v>
      </c>
      <c r="C32" s="3" t="s">
        <v>50</v>
      </c>
      <c r="D32" s="4" t="s">
        <v>44</v>
      </c>
      <c r="E32" s="38">
        <v>7.5999999999999998E-2</v>
      </c>
    </row>
    <row r="33" spans="1:5" ht="38.25" x14ac:dyDescent="0.25">
      <c r="A33" s="7">
        <v>26</v>
      </c>
      <c r="B33" s="7" t="s">
        <v>98</v>
      </c>
      <c r="C33" s="8" t="s">
        <v>14</v>
      </c>
      <c r="D33" s="9" t="s">
        <v>51</v>
      </c>
      <c r="E33" s="37">
        <v>7.5999999999999998E-2</v>
      </c>
    </row>
    <row r="34" spans="1:5" ht="25.5" x14ac:dyDescent="0.25">
      <c r="A34" s="2">
        <v>27</v>
      </c>
      <c r="B34" s="2" t="s">
        <v>98</v>
      </c>
      <c r="C34" s="3" t="s">
        <v>52</v>
      </c>
      <c r="D34" s="4" t="s">
        <v>5</v>
      </c>
      <c r="E34" s="38">
        <v>7.5999999999999998E-2</v>
      </c>
    </row>
    <row r="35" spans="1:5" ht="38.25" x14ac:dyDescent="0.25">
      <c r="A35" s="7">
        <v>28</v>
      </c>
      <c r="B35" s="7" t="s">
        <v>98</v>
      </c>
      <c r="C35" s="8" t="s">
        <v>15</v>
      </c>
      <c r="D35" s="9" t="s">
        <v>30</v>
      </c>
      <c r="E35" s="37">
        <v>7.5999999999999998E-2</v>
      </c>
    </row>
    <row r="36" spans="1:5" ht="25.5" x14ac:dyDescent="0.25">
      <c r="A36" s="2">
        <v>29</v>
      </c>
      <c r="B36" s="2" t="s">
        <v>98</v>
      </c>
      <c r="C36" s="3" t="s">
        <v>53</v>
      </c>
      <c r="D36" s="4" t="s">
        <v>47</v>
      </c>
      <c r="E36" s="38">
        <v>7.5999999999999998E-2</v>
      </c>
    </row>
    <row r="37" spans="1:5" ht="25.5" x14ac:dyDescent="0.25">
      <c r="A37" s="7">
        <v>30</v>
      </c>
      <c r="B37" s="7" t="s">
        <v>98</v>
      </c>
      <c r="C37" s="8" t="s">
        <v>16</v>
      </c>
      <c r="D37" s="9" t="s">
        <v>3</v>
      </c>
      <c r="E37" s="37">
        <v>7.5999999999999998E-2</v>
      </c>
    </row>
    <row r="38" spans="1:5" ht="25.5" x14ac:dyDescent="0.25">
      <c r="A38" s="2">
        <v>31</v>
      </c>
      <c r="B38" s="2" t="s">
        <v>98</v>
      </c>
      <c r="C38" s="3" t="s">
        <v>73</v>
      </c>
      <c r="D38" s="4" t="s">
        <v>7</v>
      </c>
      <c r="E38" s="38">
        <v>7.5999999999999998E-2</v>
      </c>
    </row>
    <row r="39" spans="1:5" ht="25.5" x14ac:dyDescent="0.25">
      <c r="A39" s="7">
        <v>32</v>
      </c>
      <c r="B39" s="7" t="s">
        <v>98</v>
      </c>
      <c r="C39" s="8" t="s">
        <v>17</v>
      </c>
      <c r="D39" s="9"/>
      <c r="E39" s="37">
        <v>7.5999999999999998E-2</v>
      </c>
    </row>
    <row r="40" spans="1:5" ht="15" customHeight="1" x14ac:dyDescent="0.25">
      <c r="A40" s="42" t="s">
        <v>54</v>
      </c>
      <c r="B40" s="42"/>
      <c r="C40" s="42"/>
      <c r="D40" s="42"/>
      <c r="E40" s="42"/>
    </row>
    <row r="41" spans="1:5" ht="25.5" x14ac:dyDescent="0.25">
      <c r="A41" s="2">
        <v>33</v>
      </c>
      <c r="B41" s="2" t="s">
        <v>90</v>
      </c>
      <c r="C41" s="3" t="s">
        <v>18</v>
      </c>
      <c r="D41" s="4" t="s">
        <v>22</v>
      </c>
      <c r="E41" s="5" t="s">
        <v>90</v>
      </c>
    </row>
    <row r="42" spans="1:5" ht="76.5" x14ac:dyDescent="0.25">
      <c r="A42" s="7">
        <v>34</v>
      </c>
      <c r="B42" s="7" t="s">
        <v>90</v>
      </c>
      <c r="C42" s="8" t="s">
        <v>55</v>
      </c>
      <c r="D42" s="9" t="s">
        <v>24</v>
      </c>
      <c r="E42" s="1" t="s">
        <v>90</v>
      </c>
    </row>
    <row r="43" spans="1:5" ht="25.5" x14ac:dyDescent="0.25">
      <c r="A43" s="2">
        <v>35</v>
      </c>
      <c r="B43" s="2" t="s">
        <v>90</v>
      </c>
      <c r="C43" s="3" t="s">
        <v>56</v>
      </c>
      <c r="D43" s="4" t="s">
        <v>19</v>
      </c>
      <c r="E43" s="5" t="s">
        <v>90</v>
      </c>
    </row>
    <row r="44" spans="1:5" ht="38.25" x14ac:dyDescent="0.25">
      <c r="A44" s="7">
        <v>36</v>
      </c>
      <c r="B44" s="7" t="s">
        <v>90</v>
      </c>
      <c r="C44" s="8" t="s">
        <v>57</v>
      </c>
      <c r="D44" s="9" t="s">
        <v>4</v>
      </c>
      <c r="E44" s="1" t="s">
        <v>90</v>
      </c>
    </row>
    <row r="45" spans="1:5" ht="25.5" x14ac:dyDescent="0.25">
      <c r="A45" s="2">
        <v>37</v>
      </c>
      <c r="B45" s="2" t="s">
        <v>90</v>
      </c>
      <c r="C45" s="3" t="s">
        <v>69</v>
      </c>
      <c r="D45" s="4" t="s">
        <v>5</v>
      </c>
      <c r="E45" s="5" t="s">
        <v>90</v>
      </c>
    </row>
    <row r="46" spans="1:5" ht="38.25" x14ac:dyDescent="0.25">
      <c r="A46" s="7">
        <v>38</v>
      </c>
      <c r="B46" s="7" t="s">
        <v>90</v>
      </c>
      <c r="C46" s="8" t="s">
        <v>58</v>
      </c>
      <c r="D46" s="9" t="s">
        <v>30</v>
      </c>
      <c r="E46" s="1" t="s">
        <v>90</v>
      </c>
    </row>
    <row r="47" spans="1:5" ht="25.5" x14ac:dyDescent="0.25">
      <c r="A47" s="2">
        <v>39</v>
      </c>
      <c r="B47" s="2" t="s">
        <v>90</v>
      </c>
      <c r="C47" s="3" t="s">
        <v>59</v>
      </c>
      <c r="D47" s="4" t="s">
        <v>6</v>
      </c>
      <c r="E47" s="5" t="s">
        <v>90</v>
      </c>
    </row>
    <row r="48" spans="1:5" ht="25.5" x14ac:dyDescent="0.25">
      <c r="A48" s="7">
        <v>40</v>
      </c>
      <c r="B48" s="7" t="s">
        <v>90</v>
      </c>
      <c r="C48" s="8" t="s">
        <v>60</v>
      </c>
      <c r="D48" s="9" t="s">
        <v>3</v>
      </c>
      <c r="E48" s="1" t="s">
        <v>90</v>
      </c>
    </row>
    <row r="49" spans="1:6" ht="25.5" x14ac:dyDescent="0.25">
      <c r="A49" s="2">
        <v>41</v>
      </c>
      <c r="B49" s="2" t="s">
        <v>90</v>
      </c>
      <c r="C49" s="3" t="s">
        <v>70</v>
      </c>
      <c r="D49" s="4" t="s">
        <v>7</v>
      </c>
      <c r="E49" s="5" t="s">
        <v>90</v>
      </c>
    </row>
    <row r="50" spans="1:6" ht="25.5" x14ac:dyDescent="0.25">
      <c r="A50" s="7">
        <v>42</v>
      </c>
      <c r="B50" s="7" t="s">
        <v>90</v>
      </c>
      <c r="C50" s="8" t="s">
        <v>61</v>
      </c>
      <c r="D50" s="9"/>
      <c r="E50" s="1" t="s">
        <v>90</v>
      </c>
    </row>
    <row r="51" spans="1:6" ht="25.5" x14ac:dyDescent="0.25">
      <c r="A51" s="25" t="s">
        <v>0</v>
      </c>
      <c r="B51" s="25" t="s">
        <v>89</v>
      </c>
      <c r="C51" s="26" t="s">
        <v>62</v>
      </c>
      <c r="D51" s="27" t="s">
        <v>71</v>
      </c>
      <c r="E51" s="29" t="s">
        <v>20</v>
      </c>
      <c r="F51" s="24"/>
    </row>
    <row r="52" spans="1:6" ht="24" x14ac:dyDescent="0.25">
      <c r="A52" s="10">
        <v>43</v>
      </c>
      <c r="B52" s="10" t="s">
        <v>90</v>
      </c>
      <c r="C52" s="11" t="s">
        <v>77</v>
      </c>
      <c r="D52" s="12" t="s">
        <v>64</v>
      </c>
      <c r="E52" s="5" t="s">
        <v>90</v>
      </c>
    </row>
    <row r="53" spans="1:6" ht="24" x14ac:dyDescent="0.25">
      <c r="A53" s="30">
        <v>44</v>
      </c>
      <c r="B53" s="30" t="s">
        <v>90</v>
      </c>
      <c r="C53" s="31" t="s">
        <v>78</v>
      </c>
      <c r="D53" s="32" t="s">
        <v>64</v>
      </c>
      <c r="E53" s="1" t="s">
        <v>90</v>
      </c>
    </row>
    <row r="54" spans="1:6" s="24" customFormat="1" ht="48" x14ac:dyDescent="0.25">
      <c r="A54" s="10">
        <v>45</v>
      </c>
      <c r="B54" s="10" t="s">
        <v>90</v>
      </c>
      <c r="C54" s="11" t="s">
        <v>81</v>
      </c>
      <c r="D54" s="12" t="s">
        <v>63</v>
      </c>
      <c r="E54" s="5" t="s">
        <v>90</v>
      </c>
    </row>
    <row r="55" spans="1:6" s="24" customFormat="1" ht="48" x14ac:dyDescent="0.25">
      <c r="A55" s="30">
        <v>46</v>
      </c>
      <c r="B55" s="30" t="s">
        <v>90</v>
      </c>
      <c r="C55" s="31" t="s">
        <v>82</v>
      </c>
      <c r="D55" s="32" t="s">
        <v>63</v>
      </c>
      <c r="E55" s="1" t="s">
        <v>90</v>
      </c>
    </row>
    <row r="56" spans="1:6" s="24" customFormat="1" ht="60" x14ac:dyDescent="0.25">
      <c r="A56" s="10">
        <v>47</v>
      </c>
      <c r="B56" s="10" t="s">
        <v>90</v>
      </c>
      <c r="C56" s="11" t="s">
        <v>83</v>
      </c>
      <c r="D56" s="12" t="s">
        <v>63</v>
      </c>
      <c r="E56" s="5" t="s">
        <v>90</v>
      </c>
    </row>
    <row r="57" spans="1:6" s="24" customFormat="1" ht="60" x14ac:dyDescent="0.25">
      <c r="A57" s="30">
        <v>48</v>
      </c>
      <c r="B57" s="30" t="s">
        <v>90</v>
      </c>
      <c r="C57" s="31" t="s">
        <v>84</v>
      </c>
      <c r="D57" s="32" t="s">
        <v>63</v>
      </c>
      <c r="E57" s="1" t="s">
        <v>90</v>
      </c>
    </row>
    <row r="58" spans="1:6" ht="24" x14ac:dyDescent="0.25">
      <c r="A58" s="10">
        <v>49</v>
      </c>
      <c r="B58" s="10" t="s">
        <v>90</v>
      </c>
      <c r="C58" s="11" t="s">
        <v>72</v>
      </c>
      <c r="D58" s="12" t="s">
        <v>63</v>
      </c>
      <c r="E58" s="5" t="s">
        <v>90</v>
      </c>
    </row>
    <row r="59" spans="1:6" ht="24" x14ac:dyDescent="0.25">
      <c r="A59" s="30">
        <v>50</v>
      </c>
      <c r="B59" s="30" t="s">
        <v>90</v>
      </c>
      <c r="C59" s="31" t="s">
        <v>79</v>
      </c>
      <c r="D59" s="32" t="s">
        <v>63</v>
      </c>
      <c r="E59" s="1" t="s">
        <v>90</v>
      </c>
    </row>
    <row r="60" spans="1:6" ht="24" x14ac:dyDescent="0.25">
      <c r="A60" s="10">
        <v>51</v>
      </c>
      <c r="B60" s="10" t="s">
        <v>90</v>
      </c>
      <c r="C60" s="11" t="s">
        <v>80</v>
      </c>
      <c r="D60" s="12" t="s">
        <v>64</v>
      </c>
      <c r="E60" s="5" t="s">
        <v>90</v>
      </c>
    </row>
  </sheetData>
  <mergeCells count="7">
    <mergeCell ref="A40:E40"/>
    <mergeCell ref="A1:E1"/>
    <mergeCell ref="A3:E3"/>
    <mergeCell ref="A14:E14"/>
    <mergeCell ref="A16:E16"/>
    <mergeCell ref="A18:E18"/>
    <mergeCell ref="A29:E29"/>
  </mergeCells>
  <pageMargins left="0.51181102362204722" right="0.51181102362204722" top="0.78740157480314965" bottom="0.78740157480314965" header="0.31496062992125984" footer="0.31496062992125984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2F9BA-122A-4655-90A5-5313F46B93CF}">
  <sheetPr>
    <pageSetUpPr fitToPage="1"/>
  </sheetPr>
  <dimension ref="A1:F57"/>
  <sheetViews>
    <sheetView tabSelected="1" workbookViewId="0">
      <selection activeCell="F7" sqref="F7"/>
    </sheetView>
  </sheetViews>
  <sheetFormatPr defaultRowHeight="15" x14ac:dyDescent="0.25"/>
  <cols>
    <col min="1" max="1" width="5.28515625" style="6" bestFit="1" customWidth="1"/>
    <col min="2" max="2" width="33.140625" customWidth="1"/>
    <col min="3" max="3" width="31" customWidth="1"/>
    <col min="4" max="4" width="36.85546875" style="23" customWidth="1"/>
    <col min="5" max="5" width="15.5703125" style="23" customWidth="1"/>
  </cols>
  <sheetData>
    <row r="1" spans="1:5" ht="23.25" x14ac:dyDescent="0.25">
      <c r="A1" s="49" t="s">
        <v>88</v>
      </c>
      <c r="B1" s="50"/>
      <c r="C1" s="50"/>
      <c r="D1" s="50"/>
      <c r="E1" s="50"/>
    </row>
    <row r="2" spans="1:5" ht="25.5" x14ac:dyDescent="0.25">
      <c r="A2" s="14" t="s">
        <v>0</v>
      </c>
      <c r="B2" s="14" t="s">
        <v>89</v>
      </c>
      <c r="C2" s="14" t="s">
        <v>1</v>
      </c>
      <c r="D2" s="14" t="s">
        <v>2</v>
      </c>
      <c r="E2" s="13" t="s">
        <v>20</v>
      </c>
    </row>
    <row r="3" spans="1:5" ht="15" customHeight="1" x14ac:dyDescent="0.25">
      <c r="A3" s="46" t="s">
        <v>66</v>
      </c>
      <c r="B3" s="47"/>
      <c r="C3" s="47"/>
      <c r="D3" s="47"/>
      <c r="E3" s="47"/>
    </row>
    <row r="4" spans="1:5" ht="25.5" x14ac:dyDescent="0.25">
      <c r="A4" s="15">
        <v>1</v>
      </c>
      <c r="B4" s="15" t="s">
        <v>91</v>
      </c>
      <c r="C4" s="16" t="s">
        <v>21</v>
      </c>
      <c r="D4" s="16" t="s">
        <v>22</v>
      </c>
      <c r="E4" s="36">
        <v>0.38500000000000001</v>
      </c>
    </row>
    <row r="5" spans="1:5" ht="76.5" x14ac:dyDescent="0.25">
      <c r="A5" s="7">
        <v>2</v>
      </c>
      <c r="B5" s="7" t="s">
        <v>92</v>
      </c>
      <c r="C5" s="8" t="s">
        <v>23</v>
      </c>
      <c r="D5" s="8" t="s">
        <v>24</v>
      </c>
      <c r="E5" s="37">
        <v>0.375</v>
      </c>
    </row>
    <row r="6" spans="1:5" ht="25.5" x14ac:dyDescent="0.25">
      <c r="A6" s="2">
        <v>3</v>
      </c>
      <c r="B6" s="41" t="s">
        <v>92</v>
      </c>
      <c r="C6" s="3" t="s">
        <v>25</v>
      </c>
      <c r="D6" s="3" t="s">
        <v>19</v>
      </c>
      <c r="E6" s="38">
        <v>0.371</v>
      </c>
    </row>
    <row r="7" spans="1:5" ht="38.25" x14ac:dyDescent="0.25">
      <c r="A7" s="7">
        <v>4</v>
      </c>
      <c r="B7" s="7" t="s">
        <v>93</v>
      </c>
      <c r="C7" s="8" t="s">
        <v>26</v>
      </c>
      <c r="D7" s="8" t="s">
        <v>65</v>
      </c>
      <c r="E7" s="39">
        <v>0.36049999999999999</v>
      </c>
    </row>
    <row r="8" spans="1:5" ht="25.5" x14ac:dyDescent="0.25">
      <c r="A8" s="2">
        <v>5</v>
      </c>
      <c r="B8" s="2" t="s">
        <v>94</v>
      </c>
      <c r="C8" s="3" t="s">
        <v>27</v>
      </c>
      <c r="D8" s="3" t="s">
        <v>28</v>
      </c>
      <c r="E8" s="5">
        <v>0.42</v>
      </c>
    </row>
    <row r="9" spans="1:5" ht="38.25" x14ac:dyDescent="0.25">
      <c r="A9" s="7">
        <v>6</v>
      </c>
      <c r="B9" s="7" t="s">
        <v>94</v>
      </c>
      <c r="C9" s="8" t="s">
        <v>29</v>
      </c>
      <c r="D9" s="8" t="s">
        <v>30</v>
      </c>
      <c r="E9" s="39">
        <v>0.3821</v>
      </c>
    </row>
    <row r="10" spans="1:5" ht="25.5" x14ac:dyDescent="0.25">
      <c r="A10" s="2">
        <v>7</v>
      </c>
      <c r="B10" s="2" t="s">
        <v>93</v>
      </c>
      <c r="C10" s="3" t="s">
        <v>31</v>
      </c>
      <c r="D10" s="3" t="s">
        <v>6</v>
      </c>
      <c r="E10" s="40">
        <v>0.37509999999999999</v>
      </c>
    </row>
    <row r="11" spans="1:5" ht="25.5" x14ac:dyDescent="0.25">
      <c r="A11" s="7">
        <v>8</v>
      </c>
      <c r="B11" s="7" t="s">
        <v>95</v>
      </c>
      <c r="C11" s="8" t="s">
        <v>32</v>
      </c>
      <c r="D11" s="8" t="s">
        <v>3</v>
      </c>
      <c r="E11" s="39">
        <v>0.3871</v>
      </c>
    </row>
    <row r="12" spans="1:5" ht="25.5" x14ac:dyDescent="0.25">
      <c r="A12" s="2">
        <v>9</v>
      </c>
      <c r="B12" s="2" t="s">
        <v>96</v>
      </c>
      <c r="C12" s="3" t="s">
        <v>33</v>
      </c>
      <c r="D12" s="3" t="s">
        <v>34</v>
      </c>
      <c r="E12" s="5">
        <v>0.42</v>
      </c>
    </row>
    <row r="13" spans="1:5" ht="25.5" x14ac:dyDescent="0.25">
      <c r="A13" s="7">
        <v>10</v>
      </c>
      <c r="B13" s="7" t="s">
        <v>95</v>
      </c>
      <c r="C13" s="8" t="s">
        <v>35</v>
      </c>
      <c r="D13" s="8"/>
      <c r="E13" s="37">
        <v>0.35099999999999998</v>
      </c>
    </row>
    <row r="14" spans="1:5" ht="15" customHeight="1" x14ac:dyDescent="0.25">
      <c r="A14" s="42" t="s">
        <v>36</v>
      </c>
      <c r="B14" s="42"/>
      <c r="C14" s="42"/>
      <c r="D14" s="42"/>
      <c r="E14" s="42"/>
    </row>
    <row r="15" spans="1:5" ht="25.5" x14ac:dyDescent="0.25">
      <c r="A15" s="2">
        <v>11</v>
      </c>
      <c r="B15" s="2" t="s">
        <v>96</v>
      </c>
      <c r="C15" s="3" t="s">
        <v>37</v>
      </c>
      <c r="D15" s="4" t="s">
        <v>7</v>
      </c>
      <c r="E15" s="5">
        <v>0.03</v>
      </c>
    </row>
    <row r="16" spans="1:5" ht="15" customHeight="1" x14ac:dyDescent="0.25">
      <c r="A16" s="42" t="s">
        <v>49</v>
      </c>
      <c r="B16" s="42"/>
      <c r="C16" s="42"/>
      <c r="D16" s="42"/>
      <c r="E16" s="42"/>
    </row>
    <row r="17" spans="1:5" ht="38.25" x14ac:dyDescent="0.25">
      <c r="A17" s="2">
        <v>23</v>
      </c>
      <c r="B17" s="2" t="s">
        <v>97</v>
      </c>
      <c r="C17" s="3" t="s">
        <v>12</v>
      </c>
      <c r="D17" s="4" t="s">
        <v>22</v>
      </c>
      <c r="E17" s="38">
        <v>7.5999999999999998E-2</v>
      </c>
    </row>
    <row r="18" spans="1:5" ht="76.5" x14ac:dyDescent="0.25">
      <c r="A18" s="7">
        <v>24</v>
      </c>
      <c r="B18" s="7" t="s">
        <v>98</v>
      </c>
      <c r="C18" s="8" t="s">
        <v>13</v>
      </c>
      <c r="D18" s="9" t="s">
        <v>24</v>
      </c>
      <c r="E18" s="37">
        <v>7.5999999999999998E-2</v>
      </c>
    </row>
    <row r="19" spans="1:5" ht="38.25" x14ac:dyDescent="0.25">
      <c r="A19" s="2">
        <v>25</v>
      </c>
      <c r="B19" s="2" t="s">
        <v>98</v>
      </c>
      <c r="C19" s="3" t="s">
        <v>50</v>
      </c>
      <c r="D19" s="4" t="s">
        <v>44</v>
      </c>
      <c r="E19" s="38">
        <v>7.5999999999999998E-2</v>
      </c>
    </row>
    <row r="20" spans="1:5" ht="38.25" x14ac:dyDescent="0.25">
      <c r="A20" s="7">
        <v>26</v>
      </c>
      <c r="B20" s="7" t="s">
        <v>98</v>
      </c>
      <c r="C20" s="8" t="s">
        <v>14</v>
      </c>
      <c r="D20" s="9" t="s">
        <v>51</v>
      </c>
      <c r="E20" s="37">
        <v>7.5999999999999998E-2</v>
      </c>
    </row>
    <row r="21" spans="1:5" ht="38.25" x14ac:dyDescent="0.25">
      <c r="A21" s="2">
        <v>27</v>
      </c>
      <c r="B21" s="2" t="s">
        <v>98</v>
      </c>
      <c r="C21" s="3" t="s">
        <v>52</v>
      </c>
      <c r="D21" s="4" t="s">
        <v>5</v>
      </c>
      <c r="E21" s="38">
        <v>7.5999999999999998E-2</v>
      </c>
    </row>
    <row r="22" spans="1:5" ht="38.25" x14ac:dyDescent="0.25">
      <c r="A22" s="7">
        <v>28</v>
      </c>
      <c r="B22" s="7" t="s">
        <v>98</v>
      </c>
      <c r="C22" s="8" t="s">
        <v>15</v>
      </c>
      <c r="D22" s="9" t="s">
        <v>30</v>
      </c>
      <c r="E22" s="37">
        <v>7.5999999999999998E-2</v>
      </c>
    </row>
    <row r="23" spans="1:5" ht="38.25" x14ac:dyDescent="0.25">
      <c r="A23" s="2">
        <v>29</v>
      </c>
      <c r="B23" s="2" t="s">
        <v>98</v>
      </c>
      <c r="C23" s="3" t="s">
        <v>53</v>
      </c>
      <c r="D23" s="4" t="s">
        <v>47</v>
      </c>
      <c r="E23" s="38">
        <v>7.5999999999999998E-2</v>
      </c>
    </row>
    <row r="24" spans="1:5" ht="38.25" x14ac:dyDescent="0.25">
      <c r="A24" s="7">
        <v>30</v>
      </c>
      <c r="B24" s="7" t="s">
        <v>98</v>
      </c>
      <c r="C24" s="8" t="s">
        <v>16</v>
      </c>
      <c r="D24" s="9" t="s">
        <v>3</v>
      </c>
      <c r="E24" s="37">
        <v>7.5999999999999998E-2</v>
      </c>
    </row>
    <row r="25" spans="1:5" ht="38.25" x14ac:dyDescent="0.25">
      <c r="A25" s="2">
        <v>31</v>
      </c>
      <c r="B25" s="2" t="s">
        <v>98</v>
      </c>
      <c r="C25" s="3" t="s">
        <v>73</v>
      </c>
      <c r="D25" s="4" t="s">
        <v>7</v>
      </c>
      <c r="E25" s="38">
        <v>7.5999999999999998E-2</v>
      </c>
    </row>
    <row r="26" spans="1:5" ht="38.25" x14ac:dyDescent="0.25">
      <c r="A26" s="7">
        <v>32</v>
      </c>
      <c r="B26" s="7" t="s">
        <v>98</v>
      </c>
      <c r="C26" s="8" t="s">
        <v>17</v>
      </c>
      <c r="D26" s="9"/>
      <c r="E26" s="37">
        <v>7.5999999999999998E-2</v>
      </c>
    </row>
    <row r="29" spans="1:5" ht="15" customHeight="1" x14ac:dyDescent="0.25"/>
    <row r="40" ht="15" customHeight="1" x14ac:dyDescent="0.25"/>
    <row r="51" spans="1:6" x14ac:dyDescent="0.25">
      <c r="F51" s="24"/>
    </row>
    <row r="54" spans="1:6" s="24" customFormat="1" x14ac:dyDescent="0.25">
      <c r="A54" s="6"/>
      <c r="B54"/>
      <c r="C54"/>
      <c r="D54" s="23"/>
      <c r="E54" s="23"/>
    </row>
    <row r="55" spans="1:6" s="24" customFormat="1" x14ac:dyDescent="0.25">
      <c r="A55" s="6"/>
      <c r="B55"/>
      <c r="C55"/>
      <c r="D55" s="23"/>
      <c r="E55" s="23"/>
    </row>
    <row r="56" spans="1:6" s="24" customFormat="1" x14ac:dyDescent="0.25">
      <c r="A56" s="6"/>
      <c r="B56"/>
      <c r="C56"/>
      <c r="D56" s="23"/>
      <c r="E56" s="23"/>
    </row>
    <row r="57" spans="1:6" s="24" customFormat="1" x14ac:dyDescent="0.25">
      <c r="A57" s="6"/>
      <c r="B57"/>
      <c r="C57"/>
      <c r="D57" s="23"/>
      <c r="E57" s="23"/>
    </row>
  </sheetData>
  <mergeCells count="4">
    <mergeCell ref="A1:E1"/>
    <mergeCell ref="A3:E3"/>
    <mergeCell ref="A14:E14"/>
    <mergeCell ref="A16:E16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Planilha para Processo</vt:lpstr>
      <vt:lpstr>Planilha Ajustada</vt:lpstr>
      <vt:lpstr>Anexo da ATA SRP</vt:lpstr>
      <vt:lpstr>'Anexo da ATA SRP'!Area_de_impressao</vt:lpstr>
      <vt:lpstr>'Planilha Ajustada'!Area_de_impressao</vt:lpstr>
      <vt:lpstr>'Planilha para Processo'!Area_de_impressao</vt:lpstr>
      <vt:lpstr>'Anexo da ATA SRP'!Titulos_de_impressao</vt:lpstr>
      <vt:lpstr>'Planilha Ajustada'!Titulos_de_impressao</vt:lpstr>
      <vt:lpstr>'Planilha para Processo'!Titulos_de_impressao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Lais Bibiana Rodrigues Lagos</dc:creator>
  <cp:lastModifiedBy>PAULO EDISON DE LIMA</cp:lastModifiedBy>
  <cp:lastPrinted>2020-03-16T19:07:09Z</cp:lastPrinted>
  <dcterms:created xsi:type="dcterms:W3CDTF">2012-01-17T20:08:57Z</dcterms:created>
  <dcterms:modified xsi:type="dcterms:W3CDTF">2020-03-16T19:09:58Z</dcterms:modified>
</cp:coreProperties>
</file>